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65" windowWidth="20730" windowHeight="11760" tabRatio="500"/>
  </bookViews>
  <sheets>
    <sheet name="Sheet1" sheetId="2" r:id="rId1"/>
    <sheet name="2016" sheetId="1" r:id="rId2"/>
  </sheets>
  <calcPr calcId="144525"/>
</workbook>
</file>

<file path=xl/calcChain.xml><?xml version="1.0" encoding="utf-8"?>
<calcChain xmlns="http://schemas.openxmlformats.org/spreadsheetml/2006/main">
  <c r="N38" i="1" l="1"/>
  <c r="M38" i="1"/>
  <c r="L38" i="1"/>
  <c r="K38" i="1"/>
  <c r="J38" i="1"/>
  <c r="I38" i="1"/>
  <c r="H38" i="1"/>
  <c r="G38" i="1"/>
  <c r="F38" i="1"/>
  <c r="E38" i="1"/>
  <c r="D38" i="1"/>
  <c r="C38" i="1"/>
  <c r="B38" i="1"/>
  <c r="B37" i="1"/>
  <c r="C37" i="1"/>
  <c r="D37" i="1"/>
  <c r="E37" i="1"/>
  <c r="F37" i="1"/>
  <c r="G37" i="1"/>
  <c r="H37" i="1"/>
  <c r="I37" i="1"/>
  <c r="J37" i="1"/>
  <c r="K37" i="1"/>
  <c r="L37" i="1"/>
  <c r="M37" i="1"/>
  <c r="B36" i="1"/>
  <c r="C36" i="1"/>
  <c r="D36" i="1"/>
  <c r="E36" i="1"/>
  <c r="F36" i="1"/>
  <c r="G36" i="1"/>
  <c r="H36" i="1"/>
  <c r="I36" i="1"/>
  <c r="J36" i="1"/>
  <c r="J2" i="1" s="1"/>
  <c r="K36" i="1"/>
  <c r="L36" i="1"/>
  <c r="M36" i="1"/>
  <c r="M2" i="1" l="1"/>
  <c r="N37" i="1"/>
  <c r="N36" i="1"/>
  <c r="F2" i="1"/>
</calcChain>
</file>

<file path=xl/sharedStrings.xml><?xml version="1.0" encoding="utf-8"?>
<sst xmlns="http://schemas.openxmlformats.org/spreadsheetml/2006/main" count="54" uniqueCount="29">
  <si>
    <t>Station</t>
  </si>
  <si>
    <r>
      <t xml:space="preserve">Average </t>
    </r>
    <r>
      <rPr>
        <b/>
        <u/>
        <sz val="11"/>
        <color indexed="60"/>
        <rFont val="Geneva"/>
      </rPr>
      <t>Seasonal</t>
    </r>
    <r>
      <rPr>
        <b/>
        <sz val="11"/>
        <color indexed="60"/>
        <rFont val="Geneva"/>
      </rPr>
      <t xml:space="preserve"> Rainfall all years-&gt;</t>
    </r>
  </si>
  <si>
    <t>CALC. Link</t>
  </si>
  <si>
    <t>Dry Period Five Month Average Rain:</t>
  </si>
  <si>
    <t>S/W Monsoon:</t>
  </si>
  <si>
    <t>N/E Monsoon:</t>
  </si>
  <si>
    <t xml:space="preserve">January </t>
  </si>
  <si>
    <t>February</t>
  </si>
  <si>
    <t xml:space="preserve">March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</si>
  <si>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</si>
  <si>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</si>
  <si>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</si>
  <si>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</si>
  <si>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</si>
  <si>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</si>
  <si>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</si>
  <si>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</si>
  <si>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</si>
  <si>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records are preceding 24 hr's from 8:30 AM each day.</t>
  </si>
  <si>
    <t>Total</t>
  </si>
  <si>
    <t>Total mm</t>
  </si>
  <si>
    <t>Rain Days</t>
  </si>
  <si>
    <t>Trace Days</t>
  </si>
  <si>
    <t>Fill as mm and T for trace</t>
  </si>
  <si>
    <t>Fill Station Name A2</t>
  </si>
  <si>
    <t xml:space="preserve"> </t>
  </si>
  <si>
    <t>Shakti</t>
  </si>
  <si>
    <t>Raingauge id</t>
  </si>
  <si>
    <t>Location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</si>
</sst>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17">
    <font>
      <sz val="12"/>
      <name val="Geneva"/>
    </font>
    <font>
      <sz val="12"/>
      <name val="Geneva"/>
    </font>
    <font>
      <u/>
      <sz val="12"/>
      <color indexed="12"/>
      <name val="Geneva"/>
    </font>
    <font>
      <b/>
      <u/>
      <sz val="10"/>
      <color indexed="12"/>
      <name val="Geneva"/>
    </font>
    <font>
      <b/>
      <sz val="11"/>
      <color indexed="60"/>
      <name val="Geneva"/>
    </font>
    <font>
      <b/>
      <u/>
      <sz val="11"/>
      <color indexed="60"/>
      <name val="Geneva"/>
    </font>
    <font>
      <b/>
      <sz val="9"/>
      <color indexed="60"/>
      <name val="Geneva"/>
    </font>
    <font>
      <b/>
      <sz val="10"/>
      <color indexed="60"/>
      <name val="Geneva"/>
    </font>
    <font>
      <b/>
      <sz val="12"/>
      <color indexed="60"/>
      <name val="Geneva"/>
    </font>
    <font>
      <sz val="10"/>
      <color indexed="60"/>
      <name val="Geneva"/>
    </font>
    <font>
      <b/>
      <sz val="12"/>
      <color indexed="41"/>
      <name val="Geneva"/>
    </font>
    <font>
      <b/>
      <sz val="11"/>
      <color indexed="12"/>
      <name val="Geneva"/>
    </font>
    <font>
      <sz val="12"/>
      <color indexed="12"/>
      <name val="Geneva"/>
      <family val="2"/>
    </font>
    <font>
      <b/>
      <sz val="12"/>
      <name val="Geneva"/>
    </font>
    <font>
      <b/>
      <u/>
      <sz val="12"/>
      <name val="Geneva"/>
    </font>
    <font>
      <b/>
      <u/>
      <sz val="14"/>
      <name val="Geneva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ABEA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1" fontId="8" fillId="8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0" borderId="0" xfId="0" applyBorder="1"/>
    <xf numFmtId="1" fontId="8" fillId="9" borderId="1" xfId="0" applyNumberFormat="1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" fontId="8" fillId="10" borderId="3" xfId="0" applyNumberFormat="1" applyFont="1" applyFill="1" applyBorder="1" applyAlignment="1">
      <alignment horizontal="center"/>
    </xf>
    <xf numFmtId="0" fontId="0" fillId="0" borderId="4" xfId="0" applyBorder="1"/>
    <xf numFmtId="0" fontId="10" fillId="5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centerContinuous"/>
    </xf>
    <xf numFmtId="0" fontId="11" fillId="2" borderId="0" xfId="0" applyFont="1" applyFill="1" applyBorder="1" applyAlignment="1" applyProtection="1">
      <alignment vertical="center"/>
      <protection hidden="1"/>
    </xf>
    <xf numFmtId="0" fontId="0" fillId="2" borderId="0" xfId="0" applyFill="1" applyBorder="1"/>
    <xf numFmtId="0" fontId="12" fillId="8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Continuous" vertical="center"/>
    </xf>
    <xf numFmtId="0" fontId="8" fillId="3" borderId="7" xfId="0" applyFont="1" applyFill="1" applyBorder="1" applyAlignment="1">
      <alignment horizontal="centerContinuous" vertical="center"/>
    </xf>
    <xf numFmtId="1" fontId="8" fillId="9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Continuous" vertical="center"/>
    </xf>
    <xf numFmtId="0" fontId="10" fillId="4" borderId="7" xfId="0" applyFont="1" applyFill="1" applyBorder="1" applyAlignment="1">
      <alignment horizontal="centerContinuous" vertical="center"/>
    </xf>
    <xf numFmtId="1" fontId="10" fillId="10" borderId="8" xfId="0" applyNumberFormat="1" applyFont="1" applyFill="1" applyBorder="1" applyAlignment="1">
      <alignment horizontal="center"/>
    </xf>
    <xf numFmtId="0" fontId="2" fillId="0" borderId="0" xfId="1" applyAlignment="1" applyProtection="1"/>
    <xf numFmtId="164" fontId="10" fillId="5" borderId="7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2" fontId="13" fillId="6" borderId="10" xfId="0" applyNumberFormat="1" applyFont="1" applyFill="1" applyBorder="1" applyAlignment="1">
      <alignment horizontal="center"/>
    </xf>
    <xf numFmtId="2" fontId="13" fillId="6" borderId="11" xfId="0" applyNumberFormat="1" applyFont="1" applyFill="1" applyBorder="1" applyAlignment="1">
      <alignment horizontal="center"/>
    </xf>
    <xf numFmtId="2" fontId="13" fillId="6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13" fillId="6" borderId="13" xfId="0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2" fontId="13" fillId="6" borderId="14" xfId="0" applyNumberFormat="1" applyFont="1" applyFill="1" applyBorder="1" applyAlignment="1">
      <alignment horizontal="center"/>
    </xf>
    <xf numFmtId="0" fontId="0" fillId="0" borderId="15" xfId="0" applyBorder="1"/>
    <xf numFmtId="0" fontId="13" fillId="0" borderId="0" xfId="0" applyFont="1"/>
    <xf numFmtId="0" fontId="14" fillId="0" borderId="0" xfId="0" applyFont="1"/>
    <xf numFmtId="0" fontId="14" fillId="0" borderId="16" xfId="0" applyFont="1" applyFill="1" applyBorder="1" applyAlignment="1">
      <alignment horizontal="center"/>
    </xf>
    <xf numFmtId="165" fontId="13" fillId="7" borderId="0" xfId="0" applyNumberFormat="1" applyFont="1" applyFill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1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0" fillId="0" borderId="0" xfId="0" applyNumberFormat="1"/>
    <xf numFmtId="0" fontId="15" fillId="0" borderId="0" xfId="0" applyFont="1"/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 applyFill="1" applyBorder="1"/>
  </cellXfs>
  <cellStyles count="2">
    <cellStyle name="Hyperlink" xfId="1" builtinId="8"/>
    <cellStyle name="Normal" xfId="0" builtinId="0"/>
  </cellStyles>
  <dxfs count="8"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 patternType="gray0625">
          <fgColor indexed="64"/>
          <bgColor indexed="6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4" sqref="C4"/>
    </sheetView>
  </sheetViews>
  <sheetFormatPr defaultRowHeight="15"/>
  <sheetData>
    <row r="1" spans="1:2">
      <c r="A1" s="54" t="s">
        <v>27</v>
      </c>
      <c r="B1">
        <v>9</v>
      </c>
    </row>
    <row r="2" spans="1:2">
      <c r="A2" s="54" t="s">
        <v>28</v>
      </c>
      <c r="B2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workbookViewId="0">
      <selection activeCell="M19" sqref="M19"/>
    </sheetView>
  </sheetViews>
  <sheetFormatPr defaultColWidth="8.6640625" defaultRowHeight="15"/>
  <cols>
    <col min="1" max="1" width="9.77734375" customWidth="1"/>
    <col min="2" max="2" width="10.77734375" customWidth="1"/>
    <col min="3" max="3" width="8.88671875" customWidth="1"/>
    <col min="4" max="6" width="8" customWidth="1"/>
    <col min="7" max="9" width="7.6640625" customWidth="1"/>
    <col min="10" max="10" width="10.44140625" customWidth="1"/>
    <col min="11" max="11" width="8" customWidth="1"/>
    <col min="12" max="13" width="9.6640625" customWidth="1"/>
  </cols>
  <sheetData>
    <row r="1" spans="1:20" ht="15.75">
      <c r="A1" s="1" t="s">
        <v>0</v>
      </c>
      <c r="B1" s="53"/>
      <c r="C1" s="2" t="s">
        <v>1</v>
      </c>
      <c r="D1" s="3"/>
      <c r="E1" s="4"/>
      <c r="F1" s="5"/>
      <c r="G1" s="6"/>
      <c r="H1" s="7"/>
      <c r="I1" s="7"/>
      <c r="J1" s="8"/>
      <c r="K1" s="9"/>
      <c r="L1" s="7"/>
      <c r="M1" s="10"/>
      <c r="N1" s="11"/>
    </row>
    <row r="2" spans="1:20" ht="15.75">
      <c r="A2" s="12" t="s">
        <v>26</v>
      </c>
      <c r="B2" s="13" t="s">
        <v>2</v>
      </c>
      <c r="C2" s="14" t="s">
        <v>3</v>
      </c>
      <c r="D2" s="15"/>
      <c r="E2" s="15"/>
      <c r="F2" s="16" t="str">
        <f>TEXT(SUM(B36:F36),0)&amp;"mm"</f>
        <v>174mm</v>
      </c>
      <c r="G2" s="17" t="s">
        <v>4</v>
      </c>
      <c r="H2" s="18"/>
      <c r="I2" s="18"/>
      <c r="J2" s="19" t="str">
        <f>TEXT(SUM(G36:J36),0)&amp;"mm"</f>
        <v>332mm</v>
      </c>
      <c r="K2" s="20" t="s">
        <v>5</v>
      </c>
      <c r="L2" s="21"/>
      <c r="M2" s="22" t="str">
        <f>TEXT(SUM(K36:M36),0)&amp;"mm"</f>
        <v>190mm</v>
      </c>
      <c r="N2" s="11"/>
      <c r="Q2" s="23"/>
    </row>
    <row r="3" spans="1:20" ht="15.75">
      <c r="A3" s="24">
        <v>42370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6" t="s">
        <v>17</v>
      </c>
      <c r="N3" s="11"/>
      <c r="T3" s="23"/>
    </row>
    <row r="4" spans="1:20" ht="15.75">
      <c r="A4" s="27">
        <v>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>
        <v>36</v>
      </c>
      <c r="N4" s="11"/>
    </row>
    <row r="5" spans="1:20" ht="15.75">
      <c r="A5" s="31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>
        <v>6</v>
      </c>
      <c r="M5" s="33">
        <v>4</v>
      </c>
      <c r="N5" s="11"/>
    </row>
    <row r="6" spans="1:20" ht="15.75">
      <c r="A6" s="34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>
        <v>7</v>
      </c>
      <c r="M6" s="30" t="s">
        <v>25</v>
      </c>
      <c r="N6" s="11"/>
    </row>
    <row r="7" spans="1:20" ht="15.75">
      <c r="A7" s="31">
        <v>4</v>
      </c>
      <c r="B7" s="32"/>
      <c r="C7" s="32"/>
      <c r="D7" s="32"/>
      <c r="E7" s="32"/>
      <c r="F7" s="32"/>
      <c r="G7" s="32"/>
      <c r="H7" s="32"/>
      <c r="I7" s="32"/>
      <c r="J7" s="32"/>
      <c r="K7" s="32">
        <v>32</v>
      </c>
      <c r="L7" s="32"/>
      <c r="M7" s="33">
        <v>62</v>
      </c>
      <c r="N7" s="11"/>
    </row>
    <row r="8" spans="1:20" ht="15.75">
      <c r="A8" s="34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 t="s">
        <v>25</v>
      </c>
      <c r="N8" s="11"/>
    </row>
    <row r="9" spans="1:20" ht="15.75">
      <c r="A9" s="31">
        <v>6</v>
      </c>
      <c r="B9" s="32"/>
      <c r="C9" s="32"/>
      <c r="D9" s="32"/>
      <c r="E9" s="32"/>
      <c r="F9" s="32"/>
      <c r="G9" s="32">
        <v>13</v>
      </c>
      <c r="H9" s="32">
        <v>2</v>
      </c>
      <c r="I9" s="32"/>
      <c r="J9" s="32"/>
      <c r="K9" s="35"/>
      <c r="L9" s="32"/>
      <c r="M9" s="33" t="s">
        <v>25</v>
      </c>
      <c r="N9" s="11"/>
    </row>
    <row r="10" spans="1:20" ht="15.75">
      <c r="A10" s="34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 t="s">
        <v>25</v>
      </c>
      <c r="N10" s="11"/>
    </row>
    <row r="11" spans="1:20" ht="15.75">
      <c r="A11" s="31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 t="s">
        <v>25</v>
      </c>
      <c r="N11" s="11"/>
    </row>
    <row r="12" spans="1:20" ht="15.75">
      <c r="A12" s="34">
        <v>9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 t="s">
        <v>25</v>
      </c>
      <c r="N12" s="11"/>
    </row>
    <row r="13" spans="1:20" ht="15.75">
      <c r="A13" s="31">
        <v>10</v>
      </c>
      <c r="B13" s="32"/>
      <c r="C13" s="32"/>
      <c r="D13" s="32"/>
      <c r="E13" s="32"/>
      <c r="F13" s="32"/>
      <c r="G13" s="32"/>
      <c r="H13" s="32"/>
      <c r="I13" s="32">
        <v>5</v>
      </c>
      <c r="J13" s="32">
        <v>4</v>
      </c>
      <c r="K13" s="32"/>
      <c r="L13" s="32"/>
      <c r="M13" s="33" t="s">
        <v>25</v>
      </c>
      <c r="N13" s="11"/>
      <c r="Q13" s="36"/>
    </row>
    <row r="14" spans="1:20" ht="15.75">
      <c r="A14" s="34">
        <v>11</v>
      </c>
      <c r="B14" s="29"/>
      <c r="C14" s="29"/>
      <c r="D14" s="29"/>
      <c r="E14" s="29"/>
      <c r="F14" s="29"/>
      <c r="G14" s="29"/>
      <c r="H14" s="29"/>
      <c r="I14" s="29"/>
      <c r="J14" s="29">
        <v>4</v>
      </c>
      <c r="K14" s="29">
        <v>5</v>
      </c>
      <c r="L14" s="29"/>
      <c r="M14" s="30" t="s">
        <v>25</v>
      </c>
      <c r="N14" s="11"/>
    </row>
    <row r="15" spans="1:20" ht="15.75">
      <c r="A15" s="31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 t="s">
        <v>25</v>
      </c>
      <c r="N15" s="11"/>
    </row>
    <row r="16" spans="1:20" ht="15.75">
      <c r="A16" s="34">
        <v>13</v>
      </c>
      <c r="B16" s="29"/>
      <c r="C16" s="29"/>
      <c r="D16" s="29"/>
      <c r="E16" s="29"/>
      <c r="F16" s="29"/>
      <c r="G16" s="29"/>
      <c r="H16" s="29"/>
      <c r="I16" s="29">
        <v>74</v>
      </c>
      <c r="J16" s="29"/>
      <c r="K16" s="29">
        <v>15</v>
      </c>
      <c r="L16" s="29"/>
      <c r="M16" s="30" t="s">
        <v>25</v>
      </c>
      <c r="N16" s="11"/>
    </row>
    <row r="17" spans="1:16" ht="15.75">
      <c r="A17" s="31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>
        <v>2</v>
      </c>
      <c r="M17" s="33">
        <v>10</v>
      </c>
      <c r="N17" s="11"/>
    </row>
    <row r="18" spans="1:16" ht="15.75">
      <c r="A18" s="34">
        <v>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>
        <v>5</v>
      </c>
      <c r="N18" s="11"/>
    </row>
    <row r="19" spans="1:16" ht="15.75">
      <c r="A19" s="31">
        <v>16</v>
      </c>
      <c r="B19" s="32"/>
      <c r="C19" s="32"/>
      <c r="D19" s="32"/>
      <c r="E19" s="32"/>
      <c r="F19" s="32">
        <v>50</v>
      </c>
      <c r="G19" s="32"/>
      <c r="H19" s="32"/>
      <c r="I19" s="32"/>
      <c r="J19" s="32"/>
      <c r="K19" s="32"/>
      <c r="L19" s="32"/>
      <c r="M19" s="33" t="s">
        <v>25</v>
      </c>
      <c r="N19" s="11"/>
    </row>
    <row r="20" spans="1:16" ht="15.75">
      <c r="A20" s="34">
        <v>17</v>
      </c>
      <c r="B20" s="29"/>
      <c r="C20" s="29"/>
      <c r="D20" s="29"/>
      <c r="E20" s="29"/>
      <c r="F20" s="29">
        <v>72</v>
      </c>
      <c r="G20" s="29"/>
      <c r="H20" s="29"/>
      <c r="I20" s="29">
        <v>3</v>
      </c>
      <c r="J20" s="29"/>
      <c r="K20" s="29"/>
      <c r="L20" s="29"/>
      <c r="M20" s="30" t="s">
        <v>25</v>
      </c>
      <c r="N20" s="11"/>
    </row>
    <row r="21" spans="1:16" ht="15.75">
      <c r="A21" s="31">
        <v>18</v>
      </c>
      <c r="B21" s="32"/>
      <c r="C21" s="32"/>
      <c r="D21" s="32"/>
      <c r="E21" s="32"/>
      <c r="F21" s="32">
        <v>40</v>
      </c>
      <c r="G21" s="32"/>
      <c r="H21" s="32"/>
      <c r="I21" s="32"/>
      <c r="J21" s="32"/>
      <c r="K21" s="32"/>
      <c r="L21" s="32"/>
      <c r="M21" s="33" t="s">
        <v>25</v>
      </c>
      <c r="N21" s="11"/>
    </row>
    <row r="22" spans="1:16" ht="15.75">
      <c r="A22" s="34">
        <v>19</v>
      </c>
      <c r="B22" s="29"/>
      <c r="C22" s="29"/>
      <c r="D22" s="29"/>
      <c r="E22" s="29"/>
      <c r="F22" s="29"/>
      <c r="G22" s="29"/>
      <c r="H22" s="29">
        <v>6</v>
      </c>
      <c r="I22" s="29"/>
      <c r="J22" s="29"/>
      <c r="K22" s="29"/>
      <c r="L22" s="29"/>
      <c r="M22" s="30" t="s">
        <v>25</v>
      </c>
      <c r="N22" s="11"/>
    </row>
    <row r="23" spans="1:16" ht="15.75">
      <c r="A23" s="31">
        <v>20</v>
      </c>
      <c r="B23" s="32"/>
      <c r="C23" s="32"/>
      <c r="D23" s="32"/>
      <c r="E23" s="32"/>
      <c r="F23" s="32"/>
      <c r="G23" s="32">
        <v>1</v>
      </c>
      <c r="H23" s="32"/>
      <c r="I23" s="32">
        <v>11</v>
      </c>
      <c r="J23" s="32"/>
      <c r="K23" s="32"/>
      <c r="L23" s="32"/>
      <c r="M23" s="33" t="s">
        <v>25</v>
      </c>
      <c r="N23" s="11"/>
    </row>
    <row r="24" spans="1:16" ht="15.75">
      <c r="A24" s="34">
        <v>21</v>
      </c>
      <c r="B24" s="29"/>
      <c r="C24" s="29"/>
      <c r="D24" s="29"/>
      <c r="E24" s="29"/>
      <c r="F24" s="29"/>
      <c r="G24" s="29"/>
      <c r="H24" s="29">
        <v>8</v>
      </c>
      <c r="I24" s="29"/>
      <c r="J24" s="29">
        <v>19</v>
      </c>
      <c r="K24" s="29"/>
      <c r="L24" s="29"/>
      <c r="M24" s="30" t="s">
        <v>25</v>
      </c>
      <c r="N24" s="11"/>
    </row>
    <row r="25" spans="1:16" ht="15.75">
      <c r="A25" s="31">
        <v>22</v>
      </c>
      <c r="B25" s="32"/>
      <c r="C25" s="32"/>
      <c r="D25" s="32"/>
      <c r="E25" s="32"/>
      <c r="F25" s="32"/>
      <c r="G25" s="32">
        <v>12</v>
      </c>
      <c r="H25" s="32"/>
      <c r="I25" s="32"/>
      <c r="J25" s="32"/>
      <c r="K25" s="32"/>
      <c r="L25" s="32"/>
      <c r="M25" s="33" t="s">
        <v>25</v>
      </c>
      <c r="N25" s="11"/>
      <c r="P25" s="36"/>
    </row>
    <row r="26" spans="1:16" ht="15.75">
      <c r="A26" s="34">
        <v>23</v>
      </c>
      <c r="B26" s="29"/>
      <c r="C26" s="29"/>
      <c r="D26" s="29"/>
      <c r="E26" s="29"/>
      <c r="F26" s="29"/>
      <c r="G26" s="29">
        <v>30</v>
      </c>
      <c r="H26" s="29"/>
      <c r="I26" s="29"/>
      <c r="J26" s="29">
        <v>3</v>
      </c>
      <c r="K26" s="29"/>
      <c r="L26" s="29"/>
      <c r="M26" s="30" t="s">
        <v>25</v>
      </c>
      <c r="N26" s="11"/>
    </row>
    <row r="27" spans="1:16" ht="15.75">
      <c r="A27" s="31">
        <v>24</v>
      </c>
      <c r="B27" s="32"/>
      <c r="C27" s="32"/>
      <c r="D27" s="32"/>
      <c r="E27" s="32"/>
      <c r="F27" s="32"/>
      <c r="G27" s="32">
        <v>4</v>
      </c>
      <c r="H27" s="32"/>
      <c r="I27" s="32"/>
      <c r="J27" s="32"/>
      <c r="K27" s="32"/>
      <c r="L27" s="32"/>
      <c r="M27" s="33" t="s">
        <v>25</v>
      </c>
      <c r="N27" s="11"/>
    </row>
    <row r="28" spans="1:16" ht="15.75">
      <c r="A28" s="34">
        <v>25</v>
      </c>
      <c r="B28" s="29"/>
      <c r="C28" s="29"/>
      <c r="D28" s="29"/>
      <c r="E28" s="29"/>
      <c r="F28" s="29"/>
      <c r="G28" s="29"/>
      <c r="H28" s="29"/>
      <c r="I28" s="29">
        <v>35</v>
      </c>
      <c r="J28" s="29"/>
      <c r="K28" s="29"/>
      <c r="L28" s="29"/>
      <c r="M28" s="30" t="s">
        <v>25</v>
      </c>
      <c r="N28" s="11"/>
    </row>
    <row r="29" spans="1:16" ht="15.75">
      <c r="A29" s="31">
        <v>26</v>
      </c>
      <c r="B29" s="32"/>
      <c r="C29" s="32"/>
      <c r="D29" s="32"/>
      <c r="E29" s="32"/>
      <c r="F29" s="32"/>
      <c r="G29" s="32">
        <v>6</v>
      </c>
      <c r="H29" s="32"/>
      <c r="I29" s="32"/>
      <c r="J29" s="32"/>
      <c r="K29" s="32"/>
      <c r="L29" s="32"/>
      <c r="M29" s="33" t="s">
        <v>25</v>
      </c>
      <c r="N29" s="11"/>
    </row>
    <row r="30" spans="1:16" ht="15.75">
      <c r="A30" s="34">
        <v>27</v>
      </c>
      <c r="B30" s="29"/>
      <c r="C30" s="29"/>
      <c r="D30" s="29"/>
      <c r="E30" s="29"/>
      <c r="F30" s="29">
        <v>12</v>
      </c>
      <c r="G30" s="29">
        <v>1</v>
      </c>
      <c r="H30" s="29"/>
      <c r="I30" s="29"/>
      <c r="J30" s="29"/>
      <c r="K30" s="29"/>
      <c r="L30" s="29"/>
      <c r="M30" s="30" t="s">
        <v>25</v>
      </c>
      <c r="N30" s="11"/>
    </row>
    <row r="31" spans="1:16" ht="15.75">
      <c r="A31" s="31">
        <v>28</v>
      </c>
      <c r="B31" s="32"/>
      <c r="C31" s="32"/>
      <c r="D31" s="32"/>
      <c r="E31" s="32"/>
      <c r="F31" s="32"/>
      <c r="G31" s="32"/>
      <c r="H31" s="32"/>
      <c r="I31" s="32">
        <v>6</v>
      </c>
      <c r="J31" s="32">
        <v>40</v>
      </c>
      <c r="K31" s="32"/>
      <c r="L31" s="32"/>
      <c r="M31" s="33" t="s">
        <v>25</v>
      </c>
      <c r="N31" s="11"/>
    </row>
    <row r="32" spans="1:16" ht="15.75">
      <c r="A32" s="34">
        <v>29</v>
      </c>
      <c r="B32" s="29"/>
      <c r="C32" s="29"/>
      <c r="D32" s="29"/>
      <c r="E32" s="29"/>
      <c r="F32" s="29"/>
      <c r="G32" s="29"/>
      <c r="H32" s="29"/>
      <c r="I32" s="29"/>
      <c r="J32" s="29">
        <v>38</v>
      </c>
      <c r="K32" s="29"/>
      <c r="L32" s="29"/>
      <c r="M32" s="30" t="s">
        <v>25</v>
      </c>
      <c r="N32" s="37"/>
    </row>
    <row r="33" spans="1:14" ht="15.75">
      <c r="A33" s="31">
        <v>30</v>
      </c>
      <c r="B33" s="32"/>
      <c r="C33" s="32"/>
      <c r="D33" s="32"/>
      <c r="E33" s="32"/>
      <c r="F33" s="32"/>
      <c r="G33" s="32"/>
      <c r="H33" s="32"/>
      <c r="I33" s="32">
        <v>7</v>
      </c>
      <c r="J33" s="32"/>
      <c r="K33" s="32">
        <v>6</v>
      </c>
      <c r="L33" s="32"/>
      <c r="M33" s="33" t="s">
        <v>25</v>
      </c>
      <c r="N33" s="11"/>
    </row>
    <row r="34" spans="1:14" ht="15.75">
      <c r="A34" s="38">
        <v>31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 t="s">
        <v>25</v>
      </c>
      <c r="N34" s="41"/>
    </row>
    <row r="35" spans="1:14" ht="15.75">
      <c r="A35" s="42"/>
      <c r="B35" s="42"/>
      <c r="C35" s="42"/>
      <c r="D35" s="42"/>
      <c r="E35" s="43" t="s">
        <v>18</v>
      </c>
      <c r="F35" s="42"/>
      <c r="G35" s="42"/>
      <c r="H35" s="42"/>
      <c r="I35" s="42"/>
      <c r="J35" s="42"/>
      <c r="K35" s="42"/>
      <c r="N35" s="44" t="s">
        <v>19</v>
      </c>
    </row>
    <row r="36" spans="1:14" ht="15.75">
      <c r="A36" s="42" t="s">
        <v>20</v>
      </c>
      <c r="B36" s="45">
        <f t="shared" ref="B36:M36" si="0">SUM(B4:B34)</f>
        <v>0</v>
      </c>
      <c r="C36" s="45">
        <f t="shared" si="0"/>
        <v>0</v>
      </c>
      <c r="D36" s="45">
        <f t="shared" si="0"/>
        <v>0</v>
      </c>
      <c r="E36" s="45">
        <f t="shared" si="0"/>
        <v>0</v>
      </c>
      <c r="F36" s="45">
        <f t="shared" si="0"/>
        <v>174</v>
      </c>
      <c r="G36" s="45">
        <f t="shared" si="0"/>
        <v>67</v>
      </c>
      <c r="H36" s="45">
        <f t="shared" si="0"/>
        <v>16</v>
      </c>
      <c r="I36" s="45">
        <f t="shared" si="0"/>
        <v>141</v>
      </c>
      <c r="J36" s="45">
        <f t="shared" si="0"/>
        <v>108</v>
      </c>
      <c r="K36" s="45">
        <f t="shared" si="0"/>
        <v>58</v>
      </c>
      <c r="L36" s="45">
        <f t="shared" si="0"/>
        <v>15</v>
      </c>
      <c r="M36" s="45">
        <f t="shared" si="0"/>
        <v>117</v>
      </c>
      <c r="N36" s="46">
        <f>SUM(B36:M36)</f>
        <v>696</v>
      </c>
    </row>
    <row r="37" spans="1:14" ht="15.75">
      <c r="A37" s="42" t="s">
        <v>21</v>
      </c>
      <c r="B37" s="47">
        <f t="shared" ref="B37:M37" si="1">COUNTIF(B4:B34,"&gt;0")</f>
        <v>0</v>
      </c>
      <c r="C37" s="47">
        <f t="shared" si="1"/>
        <v>0</v>
      </c>
      <c r="D37" s="47">
        <f t="shared" si="1"/>
        <v>0</v>
      </c>
      <c r="E37" s="47">
        <f t="shared" si="1"/>
        <v>0</v>
      </c>
      <c r="F37" s="47">
        <f t="shared" si="1"/>
        <v>4</v>
      </c>
      <c r="G37" s="47">
        <f t="shared" si="1"/>
        <v>7</v>
      </c>
      <c r="H37" s="47">
        <f t="shared" si="1"/>
        <v>3</v>
      </c>
      <c r="I37" s="47">
        <f t="shared" si="1"/>
        <v>7</v>
      </c>
      <c r="J37" s="47">
        <f t="shared" si="1"/>
        <v>6</v>
      </c>
      <c r="K37" s="48">
        <f t="shared" si="1"/>
        <v>4</v>
      </c>
      <c r="L37" s="48">
        <f t="shared" si="1"/>
        <v>3</v>
      </c>
      <c r="M37" s="48">
        <f t="shared" si="1"/>
        <v>5</v>
      </c>
      <c r="N37" s="49">
        <f>SUM(B37:M37)</f>
        <v>39</v>
      </c>
    </row>
    <row r="38" spans="1:14" ht="15.75">
      <c r="A38" s="42" t="s">
        <v>22</v>
      </c>
      <c r="B38" s="48">
        <f t="shared" ref="B38:M38" si="2">COUNTIF(B4:B34,"T")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50">
        <f>COUNTIF(B4:M34,"T")</f>
        <v>0</v>
      </c>
    </row>
    <row r="41" spans="1:14" ht="18">
      <c r="B41" s="52" t="s">
        <v>24</v>
      </c>
    </row>
    <row r="42" spans="1:14" ht="18">
      <c r="B42" s="52" t="s">
        <v>23</v>
      </c>
    </row>
    <row r="49" spans="5:5">
      <c r="E49" s="51"/>
    </row>
  </sheetData>
  <conditionalFormatting sqref="B4:M4 B6:M6 B8:M8 B34:M34 B12:M12 B14:M14 B16:M16 B18:M18 B20:M20 B22:M22 B24:M24 B26:M26 B28:M28 B30:M30 B32:M32 B10:M10">
    <cfRule type="expression" dxfId="5" priority="1" stopIfTrue="1">
      <formula>IF(OR(B4="T",B4=" "),1)</formula>
    </cfRule>
    <cfRule type="cellIs" dxfId="4" priority="2" stopIfTrue="1" operator="greaterThanOrEqual">
      <formula>100</formula>
    </cfRule>
    <cfRule type="cellIs" dxfId="3" priority="3" stopIfTrue="1" operator="between">
      <formula>0.1</formula>
      <formula>99.99999</formula>
    </cfRule>
  </conditionalFormatting>
  <conditionalFormatting sqref="B5:M5 B7:M7 B11:M11 B33:M33 B13:M13 B15:M15 B17:M17 B19:M19 B21:M21 B23:M23 B25:M25 B27:M27 B29:M29 B31:M31 B9:M9">
    <cfRule type="expression" dxfId="2" priority="4" stopIfTrue="1">
      <formula>IF(OR(B5="T",B5=" "),1)</formula>
    </cfRule>
    <cfRule type="cellIs" dxfId="1" priority="5" stopIfTrue="1" operator="greaterThanOrEqual">
      <formula>100</formula>
    </cfRule>
    <cfRule type="cellIs" dxfId="0" priority="6" stopIfTrue="1" operator="between">
      <formula>0.1</formula>
      <formula>99.99999</formula>
    </cfRule>
  </conditionalFormatting>
  <hyperlinks>
    <hyperlink ref="B2" location="CALC.!A1" display="CALC."/>
  </hyperlink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2016</vt:lpstr>
    </vt:vector>
  </TitlesOfParts>
  <Company>AuroGreen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Larn</dc:creator>
  <cp:lastModifiedBy>GiulioHP</cp:lastModifiedBy>
  <dcterms:created xsi:type="dcterms:W3CDTF">2015-11-23T11:45:27Z</dcterms:created>
  <dcterms:modified xsi:type="dcterms:W3CDTF">2017-03-09T07:14:49Z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5382d92b-fd43-4030-a7e0-132a69da4eb9</vt:lpwstr>
  </property>
</Properties>
</file>