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39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D25"/>
  <c r="D20"/>
  <c r="D24"/>
  <c r="D14"/>
  <c r="D8"/>
</calcChain>
</file>

<file path=xl/sharedStrings.xml><?xml version="1.0" encoding="utf-8"?>
<sst xmlns="http://schemas.openxmlformats.org/spreadsheetml/2006/main" count="35" uniqueCount="21">
  <si>
    <t>HUMANSCAPES</t>
  </si>
  <si>
    <t>EXISTING/ COMPLETED PROJECT</t>
  </si>
  <si>
    <t>UNDER CONSTRUCTION</t>
  </si>
  <si>
    <t>PROPOSED - FUTURE PHASE</t>
  </si>
  <si>
    <t>TOTAL SITE AREA</t>
  </si>
  <si>
    <t>TOTAL BUILT UP AREA + PAVED AREA</t>
  </si>
  <si>
    <t>HUM 1A</t>
  </si>
  <si>
    <t>HUM 1B</t>
  </si>
  <si>
    <t>HUM 1C</t>
  </si>
  <si>
    <t>Project</t>
  </si>
  <si>
    <t>Description</t>
  </si>
  <si>
    <t xml:space="preserve">PAVED AREA </t>
  </si>
  <si>
    <t>GREEN COVER/ NON PAVED LANDSCAPE AREA</t>
  </si>
  <si>
    <t>Area (SQ.M)</t>
  </si>
  <si>
    <t xml:space="preserve">TOTAL PAVED AREA </t>
  </si>
  <si>
    <t xml:space="preserve">TOTAL NON PAVED LANDSCAPE AREA </t>
  </si>
  <si>
    <t>TOTAL BUILT UP AREA</t>
  </si>
  <si>
    <t>S.NO</t>
  </si>
  <si>
    <t>ROOF AREA (BLD FOOT PRINT)</t>
  </si>
  <si>
    <t>NON PAVED PARKING AREA</t>
  </si>
  <si>
    <t>AREA CALCULATION FOR SURFACE WATER RUN OFF  - DATE : 15-11-2018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</si>
</sst>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43" fontId="1" fillId="0" borderId="1" xfId="2" applyFont="1" applyBorder="1" applyAlignment="1">
      <alignment horizontal="center" wrapText="1"/>
    </xf>
    <xf numFmtId="43" fontId="1" fillId="0" borderId="1" xfId="2" applyFont="1" applyBorder="1" applyAlignment="1">
      <alignment vertical="center" wrapText="1"/>
    </xf>
    <xf numFmtId="43" fontId="1" fillId="0" borderId="1" xfId="2" applyFont="1" applyBorder="1" applyAlignment="1">
      <alignment vertical="center"/>
    </xf>
    <xf numFmtId="43" fontId="1" fillId="3" borderId="1" xfId="2" applyFont="1" applyFill="1" applyBorder="1"/>
    <xf numFmtId="43" fontId="0" fillId="0" borderId="1" xfId="2" applyFont="1" applyBorder="1" applyAlignment="1">
      <alignment horizontal="left"/>
    </xf>
    <xf numFmtId="43" fontId="1" fillId="0" borderId="1" xfId="2" applyFont="1" applyBorder="1" applyAlignment="1">
      <alignment horizontal="right" vertical="center"/>
    </xf>
    <xf numFmtId="43" fontId="1" fillId="3" borderId="1" xfId="2" applyFont="1" applyFill="1" applyBorder="1" applyAlignment="1">
      <alignment horizontal="right" vertical="center"/>
    </xf>
    <xf numFmtId="43" fontId="0" fillId="0" borderId="1" xfId="2" applyFont="1" applyBorder="1" applyAlignment="1"/>
    <xf numFmtId="43" fontId="0" fillId="0" borderId="1" xfId="2" applyFont="1" applyBorder="1" applyAlignment="1">
      <alignment horizontal="right"/>
    </xf>
    <xf numFmtId="43" fontId="0" fillId="0" borderId="0" xfId="2" applyFont="1" applyAlignment="1">
      <alignment horizontal="left"/>
    </xf>
    <xf numFmtId="43" fontId="0" fillId="0" borderId="0" xfId="2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4" xfId="2" applyFont="1" applyBorder="1" applyAlignment="1"/>
    <xf numFmtId="43" fontId="1" fillId="0" borderId="5" xfId="2" applyFont="1" applyBorder="1" applyAlignment="1">
      <alignment horizontal="center" vertical="center" wrapText="1"/>
    </xf>
    <xf numFmtId="43" fontId="1" fillId="0" borderId="6" xfId="2" applyFont="1" applyBorder="1" applyAlignment="1">
      <alignment horizontal="center" vertical="center" wrapText="1"/>
    </xf>
  </cellXfs>
  <cellStyles count="3">
    <cellStyle name="Accent3" xfId="1" builtinId="37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19" sqref="E19"/>
    </sheetView>
  </sheetViews>
  <sheetFormatPr defaultRowHeight="15"/>
  <cols>
    <col min="1" max="1" width="6.28515625" style="23" customWidth="1"/>
    <col min="2" max="2" width="20.28515625" customWidth="1"/>
    <col min="3" max="3" width="30.7109375" customWidth="1"/>
    <col min="4" max="4" width="12.7109375" style="22" customWidth="1"/>
    <col min="5" max="6" width="8.7109375" customWidth="1"/>
  </cols>
  <sheetData>
    <row r="1" spans="1:6">
      <c r="A1" s="27" t="s">
        <v>0</v>
      </c>
      <c r="B1" s="27"/>
      <c r="C1" s="27"/>
      <c r="D1" s="27"/>
      <c r="E1" s="2"/>
      <c r="F1" s="2"/>
    </row>
    <row r="2" spans="1:6" ht="14.45" customHeight="1">
      <c r="A2" s="27" t="s">
        <v>20</v>
      </c>
      <c r="B2" s="27"/>
      <c r="C2" s="27"/>
      <c r="D2" s="27"/>
      <c r="E2" s="2"/>
      <c r="F2" s="2"/>
    </row>
    <row r="3" spans="1:6">
      <c r="A3" s="24" t="s">
        <v>17</v>
      </c>
      <c r="B3" s="4" t="s">
        <v>9</v>
      </c>
      <c r="C3" s="4" t="s">
        <v>10</v>
      </c>
      <c r="D3" s="12" t="s">
        <v>13</v>
      </c>
      <c r="E3" s="2"/>
      <c r="F3" s="2"/>
    </row>
    <row r="4" spans="1:6">
      <c r="A4" s="28" t="s">
        <v>18</v>
      </c>
      <c r="B4" s="29"/>
      <c r="C4" s="29"/>
      <c r="D4" s="30"/>
      <c r="E4" s="3"/>
      <c r="F4" s="3"/>
    </row>
    <row r="5" spans="1:6">
      <c r="A5" s="11">
        <v>1</v>
      </c>
      <c r="B5" s="5" t="s">
        <v>6</v>
      </c>
      <c r="C5" s="6" t="s">
        <v>1</v>
      </c>
      <c r="D5" s="13">
        <v>1125.1500000000001</v>
      </c>
      <c r="E5" s="2"/>
      <c r="F5" s="2"/>
    </row>
    <row r="6" spans="1:6">
      <c r="A6" s="11">
        <v>2</v>
      </c>
      <c r="B6" s="5" t="s">
        <v>7</v>
      </c>
      <c r="C6" s="7" t="s">
        <v>2</v>
      </c>
      <c r="D6" s="13">
        <v>727.96</v>
      </c>
      <c r="E6" s="1"/>
      <c r="F6" s="1"/>
    </row>
    <row r="7" spans="1:6">
      <c r="A7" s="11">
        <v>3</v>
      </c>
      <c r="B7" s="5" t="s">
        <v>8</v>
      </c>
      <c r="C7" s="8" t="s">
        <v>3</v>
      </c>
      <c r="D7" s="14">
        <v>806.65</v>
      </c>
      <c r="E7" s="1"/>
      <c r="F7" s="1"/>
    </row>
    <row r="8" spans="1:6">
      <c r="A8" s="11"/>
      <c r="B8" s="25" t="s">
        <v>16</v>
      </c>
      <c r="C8" s="25"/>
      <c r="D8" s="15">
        <f>SUM(D5:D7)</f>
        <v>2659.76</v>
      </c>
      <c r="E8" s="1"/>
      <c r="F8" s="1"/>
    </row>
    <row r="9" spans="1:6">
      <c r="A9" s="11"/>
      <c r="B9" s="9"/>
      <c r="C9" s="10"/>
      <c r="D9" s="16"/>
      <c r="E9" s="1"/>
      <c r="F9" s="1"/>
    </row>
    <row r="10" spans="1:6">
      <c r="A10" s="28" t="s">
        <v>11</v>
      </c>
      <c r="B10" s="29"/>
      <c r="C10" s="29"/>
      <c r="D10" s="30"/>
      <c r="E10" s="1"/>
      <c r="F10" s="1"/>
    </row>
    <row r="11" spans="1:6">
      <c r="A11" s="11">
        <v>1</v>
      </c>
      <c r="B11" s="5" t="s">
        <v>6</v>
      </c>
      <c r="C11" s="6" t="s">
        <v>1</v>
      </c>
      <c r="D11" s="17">
        <v>190.19</v>
      </c>
      <c r="E11" s="1"/>
      <c r="F11" s="1"/>
    </row>
    <row r="12" spans="1:6">
      <c r="A12" s="11">
        <v>2</v>
      </c>
      <c r="B12" s="5" t="s">
        <v>7</v>
      </c>
      <c r="C12" s="7" t="s">
        <v>2</v>
      </c>
      <c r="D12" s="17">
        <v>169.14</v>
      </c>
      <c r="E12" s="1"/>
      <c r="F12" s="1"/>
    </row>
    <row r="13" spans="1:6">
      <c r="A13" s="11">
        <v>3</v>
      </c>
      <c r="B13" s="5" t="s">
        <v>8</v>
      </c>
      <c r="C13" s="8" t="s">
        <v>3</v>
      </c>
      <c r="D13" s="17">
        <v>50.72</v>
      </c>
      <c r="E13" s="1"/>
      <c r="F13" s="1"/>
    </row>
    <row r="14" spans="1:6">
      <c r="A14" s="11"/>
      <c r="B14" s="25" t="s">
        <v>14</v>
      </c>
      <c r="C14" s="25"/>
      <c r="D14" s="18">
        <f>SUM(D11:D13)</f>
        <v>410.04999999999995</v>
      </c>
      <c r="E14" s="1"/>
      <c r="F14" s="1"/>
    </row>
    <row r="15" spans="1:6">
      <c r="A15" s="11"/>
      <c r="B15" s="11"/>
      <c r="C15" s="11"/>
      <c r="D15" s="19"/>
      <c r="E15" s="1"/>
    </row>
    <row r="16" spans="1:6">
      <c r="A16" s="28" t="s">
        <v>19</v>
      </c>
      <c r="B16" s="29"/>
      <c r="C16" s="29"/>
      <c r="D16" s="30"/>
      <c r="E16" s="1"/>
    </row>
    <row r="17" spans="1:6">
      <c r="A17" s="11">
        <v>1</v>
      </c>
      <c r="B17" s="5" t="s">
        <v>6</v>
      </c>
      <c r="C17" s="6" t="s">
        <v>1</v>
      </c>
      <c r="D17" s="34">
        <v>236.17</v>
      </c>
      <c r="E17" s="1"/>
    </row>
    <row r="18" spans="1:6">
      <c r="A18" s="11">
        <v>2</v>
      </c>
      <c r="B18" s="5" t="s">
        <v>7</v>
      </c>
      <c r="C18" s="7" t="s">
        <v>2</v>
      </c>
      <c r="D18" s="35"/>
      <c r="E18" s="1"/>
    </row>
    <row r="19" spans="1:6">
      <c r="A19" s="11">
        <v>3</v>
      </c>
      <c r="B19" s="5" t="s">
        <v>8</v>
      </c>
      <c r="C19" s="8" t="s">
        <v>3</v>
      </c>
      <c r="D19" s="17">
        <v>42.75</v>
      </c>
      <c r="E19" s="1"/>
    </row>
    <row r="20" spans="1:6">
      <c r="A20" s="11"/>
      <c r="B20" s="25" t="s">
        <v>14</v>
      </c>
      <c r="C20" s="25"/>
      <c r="D20" s="18">
        <f>SUM(D17:D19)</f>
        <v>278.91999999999996</v>
      </c>
      <c r="E20" s="1"/>
    </row>
    <row r="21" spans="1:6">
      <c r="A21" s="31"/>
      <c r="B21" s="32"/>
      <c r="C21" s="32"/>
      <c r="D21" s="33"/>
      <c r="E21" s="1"/>
    </row>
    <row r="22" spans="1:6">
      <c r="A22" s="28" t="s">
        <v>12</v>
      </c>
      <c r="B22" s="29"/>
      <c r="C22" s="29"/>
      <c r="D22" s="30"/>
      <c r="E22" s="1"/>
      <c r="F22" s="1"/>
    </row>
    <row r="23" spans="1:6">
      <c r="A23" s="11"/>
      <c r="B23" s="26" t="s">
        <v>4</v>
      </c>
      <c r="C23" s="26"/>
      <c r="D23" s="20">
        <v>10466.870000000001</v>
      </c>
      <c r="E23" s="1"/>
      <c r="F23" s="1"/>
    </row>
    <row r="24" spans="1:6">
      <c r="A24" s="11"/>
      <c r="B24" s="26" t="s">
        <v>5</v>
      </c>
      <c r="C24" s="26"/>
      <c r="D24" s="20">
        <f>D14+D8</f>
        <v>3069.8100000000004</v>
      </c>
      <c r="E24" s="1"/>
      <c r="F24" s="1"/>
    </row>
    <row r="25" spans="1:6">
      <c r="A25" s="11"/>
      <c r="B25" s="26" t="s">
        <v>14</v>
      </c>
      <c r="C25" s="26"/>
      <c r="D25" s="20">
        <f>D20</f>
        <v>278.91999999999996</v>
      </c>
      <c r="E25" s="1"/>
      <c r="F25" s="1"/>
    </row>
    <row r="26" spans="1:6">
      <c r="A26" s="11"/>
      <c r="B26" s="25" t="s">
        <v>15</v>
      </c>
      <c r="C26" s="25"/>
      <c r="D26" s="15">
        <f>D23-(D24+D25)</f>
        <v>7118.14</v>
      </c>
      <c r="E26" s="1"/>
    </row>
    <row r="27" spans="1:6">
      <c r="B27" s="1"/>
      <c r="D27" s="21"/>
      <c r="E27" s="1"/>
    </row>
    <row r="28" spans="1:6">
      <c r="B28" s="1"/>
      <c r="D28" s="21"/>
      <c r="E28" s="1"/>
      <c r="F28" s="1"/>
    </row>
  </sheetData>
  <mergeCells count="14">
    <mergeCell ref="A1:D1"/>
    <mergeCell ref="A4:D4"/>
    <mergeCell ref="A10:D10"/>
    <mergeCell ref="A22:D22"/>
    <mergeCell ref="B24:C24"/>
    <mergeCell ref="A16:D16"/>
    <mergeCell ref="B20:C20"/>
    <mergeCell ref="D17:D18"/>
    <mergeCell ref="B26:C26"/>
    <mergeCell ref="B14:C14"/>
    <mergeCell ref="B8:C8"/>
    <mergeCell ref="B23:C23"/>
    <mergeCell ref="A2:D2"/>
    <mergeCell ref="B25:C2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Muthuraman</dc:creator>
  <cp:lastModifiedBy>AVDC</cp:lastModifiedBy>
  <dcterms:created xsi:type="dcterms:W3CDTF">2018-08-24T04:12:28Z</dcterms:created>
  <dcterms:modified xsi:type="dcterms:W3CDTF">2018-11-15T10:48:44Z</dcterms:modified>
</cp:coreProperties>
</file>